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<sst xmlns="http://schemas.openxmlformats.org/spreadsheetml/2006/main" count="74" uniqueCount="38">
  <si>
    <t>Inicial</t>
  </si>
  <si>
    <t>2DA</t>
  </si>
  <si>
    <t>3RA</t>
  </si>
  <si>
    <t>4TA</t>
  </si>
  <si>
    <t>5TA</t>
  </si>
  <si>
    <t>6TA</t>
  </si>
  <si>
    <t>E. 1º</t>
  </si>
  <si>
    <t>E</t>
  </si>
  <si>
    <t>1a3 años</t>
  </si>
  <si>
    <t>3a5 años</t>
  </si>
  <si>
    <t>9a11 años</t>
  </si>
  <si>
    <t>11a13 años</t>
  </si>
  <si>
    <t>13a15 años</t>
  </si>
  <si>
    <t>15a17 años</t>
  </si>
  <si>
    <t>17a19 años</t>
  </si>
  <si>
    <t>5a7 años</t>
  </si>
  <si>
    <t>7a9 años</t>
  </si>
  <si>
    <t>19a21 años</t>
  </si>
  <si>
    <t>21a23 años</t>
  </si>
  <si>
    <t>23a25 años</t>
  </si>
  <si>
    <t>25a27 años</t>
  </si>
  <si>
    <t>27a29 años</t>
  </si>
  <si>
    <t>mas de 29 años</t>
  </si>
  <si>
    <t>Parte Empresaria                                                  Parte Gremial</t>
  </si>
  <si>
    <t>O.I</t>
  </si>
  <si>
    <t>P.P</t>
  </si>
  <si>
    <t>S.C</t>
  </si>
  <si>
    <t>C</t>
  </si>
  <si>
    <t>M.O</t>
  </si>
  <si>
    <t>O.2da</t>
  </si>
  <si>
    <t>O. 1ra</t>
  </si>
  <si>
    <t>_____________________________________</t>
  </si>
  <si>
    <t>______________________________</t>
  </si>
  <si>
    <t>PRODUCCION</t>
  </si>
  <si>
    <t>INGENIERIA</t>
  </si>
  <si>
    <t>ADMINISTRACION</t>
  </si>
  <si>
    <t>ANEXO I</t>
  </si>
  <si>
    <t>Con Vigencia desde el 1º de Abril de 2017 al 31 de Mayo de 2017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</si>
</sst>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.00\ [$€-1]_-;\-* #,##0.00\ [$€-1]_-;_-* &quot;-&quot;??\ [$€-1]_-"/>
    <numFmt numFmtId="197" formatCode="0.000"/>
    <numFmt numFmtId="198" formatCode="0.0000"/>
    <numFmt numFmtId="199" formatCode="0.00000"/>
    <numFmt numFmtId="20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" fontId="4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36">
      <selection activeCell="B49" sqref="B49"/>
    </sheetView>
  </sheetViews>
  <sheetFormatPr defaultColWidth="11.421875" defaultRowHeight="12.75"/>
  <cols>
    <col min="1" max="1" width="14.7109375" style="0" customWidth="1"/>
    <col min="2" max="2" width="10.8515625" style="0" customWidth="1"/>
    <col min="4" max="5" width="10.8515625" style="0" customWidth="1"/>
    <col min="6" max="6" width="10.421875" style="0" customWidth="1"/>
    <col min="7" max="7" width="10.8515625" style="0" customWidth="1"/>
    <col min="8" max="8" width="10.7109375" style="0" customWidth="1"/>
  </cols>
  <sheetData>
    <row r="1" spans="1:8" ht="19.5" customHeight="1" thickBot="1">
      <c r="A1" s="21" t="s">
        <v>36</v>
      </c>
      <c r="B1" s="22"/>
      <c r="C1" s="22"/>
      <c r="D1" s="22"/>
      <c r="E1" s="22"/>
      <c r="F1" s="22"/>
      <c r="G1" s="22"/>
      <c r="H1" s="23"/>
    </row>
    <row r="2" spans="1:8" ht="16.5" thickBot="1">
      <c r="A2" s="24" t="s">
        <v>37</v>
      </c>
      <c r="B2" s="19"/>
      <c r="C2" s="19"/>
      <c r="D2" s="19"/>
      <c r="E2" s="19"/>
      <c r="F2" s="19"/>
      <c r="G2" s="19"/>
      <c r="H2" s="20"/>
    </row>
    <row r="3" spans="1:8" ht="16.5" customHeight="1" thickBot="1">
      <c r="A3" s="24" t="s">
        <v>33</v>
      </c>
      <c r="B3" s="19"/>
      <c r="C3" s="19"/>
      <c r="D3" s="19"/>
      <c r="E3" s="19"/>
      <c r="F3" s="19"/>
      <c r="G3" s="19"/>
      <c r="H3" s="20"/>
    </row>
    <row r="4" spans="1:12" ht="12.75">
      <c r="A4" s="11"/>
      <c r="B4" s="8" t="s">
        <v>24</v>
      </c>
      <c r="C4" s="6" t="s">
        <v>25</v>
      </c>
      <c r="D4" s="6" t="s">
        <v>26</v>
      </c>
      <c r="E4" s="6" t="s">
        <v>27</v>
      </c>
      <c r="F4" s="6" t="s">
        <v>7</v>
      </c>
      <c r="G4" s="6" t="s">
        <v>6</v>
      </c>
      <c r="L4" s="7"/>
    </row>
    <row r="5" spans="1:7" ht="12.75">
      <c r="A5" s="9" t="s">
        <v>0</v>
      </c>
      <c r="B5" s="10">
        <v>70</v>
      </c>
      <c r="C5" s="3">
        <f>(B5*5/100+B5)</f>
        <v>73.5</v>
      </c>
      <c r="D5" s="3">
        <f>(C5*5/100+C5)</f>
        <v>77.175</v>
      </c>
      <c r="E5" s="3">
        <f>(D5*5/100+D5)</f>
        <v>81.03375</v>
      </c>
      <c r="F5" s="3">
        <f>(E5*5/100+E5)</f>
        <v>85.0854375</v>
      </c>
      <c r="G5" s="3">
        <f>(F5*5/100+F5)</f>
        <v>89.339709375</v>
      </c>
    </row>
    <row r="6" spans="1:7" ht="12.75">
      <c r="A6" s="5" t="s">
        <v>8</v>
      </c>
      <c r="B6" s="4"/>
      <c r="C6" s="3">
        <f>(C5*1/100+C5)</f>
        <v>74.235</v>
      </c>
      <c r="D6" s="3">
        <f aca="true" t="shared" si="0" ref="D6:G20">(C6*5/100+C6)</f>
        <v>77.94675</v>
      </c>
      <c r="E6" s="3">
        <f t="shared" si="0"/>
        <v>81.8440875</v>
      </c>
      <c r="F6" s="3">
        <f t="shared" si="0"/>
        <v>85.936291875</v>
      </c>
      <c r="G6" s="3">
        <f t="shared" si="0"/>
        <v>90.23310646875</v>
      </c>
    </row>
    <row r="7" spans="1:7" ht="12.75">
      <c r="A7" s="5" t="s">
        <v>9</v>
      </c>
      <c r="B7" s="4"/>
      <c r="C7" s="3">
        <f aca="true" t="shared" si="1" ref="C7:C20">(C6*1/100+C6)</f>
        <v>74.97735</v>
      </c>
      <c r="D7" s="3">
        <f t="shared" si="0"/>
        <v>78.7262175</v>
      </c>
      <c r="E7" s="3">
        <f t="shared" si="0"/>
        <v>82.66252837500001</v>
      </c>
      <c r="F7" s="3">
        <f t="shared" si="0"/>
        <v>86.79565479375</v>
      </c>
      <c r="G7" s="3">
        <f t="shared" si="0"/>
        <v>91.13543753343751</v>
      </c>
    </row>
    <row r="8" spans="1:7" ht="12.75">
      <c r="A8" s="5" t="s">
        <v>15</v>
      </c>
      <c r="B8" s="4"/>
      <c r="C8" s="3">
        <f t="shared" si="1"/>
        <v>75.7271235</v>
      </c>
      <c r="D8" s="3">
        <f t="shared" si="0"/>
        <v>79.513479675</v>
      </c>
      <c r="E8" s="3">
        <f t="shared" si="0"/>
        <v>83.48915365875</v>
      </c>
      <c r="F8" s="3">
        <f t="shared" si="0"/>
        <v>87.6636113416875</v>
      </c>
      <c r="G8" s="3">
        <f t="shared" si="0"/>
        <v>92.04679190877188</v>
      </c>
    </row>
    <row r="9" spans="1:7" ht="12.75">
      <c r="A9" s="5" t="s">
        <v>16</v>
      </c>
      <c r="B9" s="4"/>
      <c r="C9" s="3">
        <f t="shared" si="1"/>
        <v>76.48439473500001</v>
      </c>
      <c r="D9" s="3">
        <f t="shared" si="0"/>
        <v>80.30861447175</v>
      </c>
      <c r="E9" s="3">
        <f t="shared" si="0"/>
        <v>84.3240451953375</v>
      </c>
      <c r="F9" s="3">
        <f t="shared" si="0"/>
        <v>88.54024745510438</v>
      </c>
      <c r="G9" s="3">
        <f t="shared" si="0"/>
        <v>92.96725982785959</v>
      </c>
    </row>
    <row r="10" spans="1:7" ht="12.75">
      <c r="A10" s="5" t="s">
        <v>10</v>
      </c>
      <c r="B10" s="4"/>
      <c r="C10" s="3">
        <f t="shared" si="1"/>
        <v>77.24923868235001</v>
      </c>
      <c r="D10" s="3">
        <f t="shared" si="0"/>
        <v>81.11170061646752</v>
      </c>
      <c r="E10" s="3">
        <f t="shared" si="0"/>
        <v>85.1672856472909</v>
      </c>
      <c r="F10" s="3">
        <f t="shared" si="0"/>
        <v>89.42564992965544</v>
      </c>
      <c r="G10" s="3">
        <f t="shared" si="0"/>
        <v>93.8969324261382</v>
      </c>
    </row>
    <row r="11" spans="1:7" ht="12.75">
      <c r="A11" s="5" t="s">
        <v>11</v>
      </c>
      <c r="B11" s="4"/>
      <c r="C11" s="3">
        <f t="shared" si="1"/>
        <v>78.02173106917351</v>
      </c>
      <c r="D11" s="3">
        <f t="shared" si="0"/>
        <v>81.92281762263218</v>
      </c>
      <c r="E11" s="3">
        <f t="shared" si="0"/>
        <v>86.01895850376378</v>
      </c>
      <c r="F11" s="3">
        <f t="shared" si="0"/>
        <v>90.31990642895197</v>
      </c>
      <c r="G11" s="3">
        <f t="shared" si="0"/>
        <v>94.83590175039957</v>
      </c>
    </row>
    <row r="12" spans="1:7" ht="12.75">
      <c r="A12" s="5" t="s">
        <v>12</v>
      </c>
      <c r="B12" s="4"/>
      <c r="C12" s="3">
        <f t="shared" si="1"/>
        <v>78.80194837986525</v>
      </c>
      <c r="D12" s="3">
        <f t="shared" si="0"/>
        <v>82.74204579885851</v>
      </c>
      <c r="E12" s="3">
        <f t="shared" si="0"/>
        <v>86.87914808880144</v>
      </c>
      <c r="F12" s="3">
        <f t="shared" si="0"/>
        <v>91.22310549324152</v>
      </c>
      <c r="G12" s="3">
        <f t="shared" si="0"/>
        <v>95.78426076790359</v>
      </c>
    </row>
    <row r="13" spans="1:7" ht="12.75">
      <c r="A13" s="5" t="s">
        <v>13</v>
      </c>
      <c r="B13" s="4"/>
      <c r="C13" s="3">
        <f t="shared" si="1"/>
        <v>79.5899678636639</v>
      </c>
      <c r="D13" s="3">
        <f t="shared" si="0"/>
        <v>83.5694662568471</v>
      </c>
      <c r="E13" s="3">
        <f t="shared" si="0"/>
        <v>87.74793956968945</v>
      </c>
      <c r="F13" s="3">
        <f t="shared" si="0"/>
        <v>92.13533654817392</v>
      </c>
      <c r="G13" s="3">
        <f t="shared" si="0"/>
        <v>96.74210337558262</v>
      </c>
    </row>
    <row r="14" spans="1:7" ht="12.75">
      <c r="A14" s="5" t="s">
        <v>14</v>
      </c>
      <c r="B14" s="4"/>
      <c r="C14" s="3">
        <f t="shared" si="1"/>
        <v>80.38586754230055</v>
      </c>
      <c r="D14" s="3">
        <f t="shared" si="0"/>
        <v>84.40516091941558</v>
      </c>
      <c r="E14" s="3">
        <f t="shared" si="0"/>
        <v>88.62541896538636</v>
      </c>
      <c r="F14" s="3">
        <f t="shared" si="0"/>
        <v>93.05668991365567</v>
      </c>
      <c r="G14" s="3">
        <f t="shared" si="0"/>
        <v>97.70952440933846</v>
      </c>
    </row>
    <row r="15" spans="1:7" ht="12.75">
      <c r="A15" s="5" t="s">
        <v>17</v>
      </c>
      <c r="B15" s="4"/>
      <c r="C15" s="3">
        <f t="shared" si="1"/>
        <v>81.18972621772355</v>
      </c>
      <c r="D15" s="3">
        <f t="shared" si="0"/>
        <v>85.24921252860972</v>
      </c>
      <c r="E15" s="3">
        <f t="shared" si="0"/>
        <v>89.5116731550402</v>
      </c>
      <c r="F15" s="3">
        <f t="shared" si="0"/>
        <v>93.98725681279221</v>
      </c>
      <c r="G15" s="3">
        <f t="shared" si="0"/>
        <v>98.68661965343182</v>
      </c>
    </row>
    <row r="16" spans="1:7" ht="12.75">
      <c r="A16" s="5" t="s">
        <v>18</v>
      </c>
      <c r="B16" s="4"/>
      <c r="C16" s="3">
        <f t="shared" si="1"/>
        <v>82.00162347990079</v>
      </c>
      <c r="D16" s="3">
        <f t="shared" si="0"/>
        <v>86.10170465389582</v>
      </c>
      <c r="E16" s="3">
        <f t="shared" si="0"/>
        <v>90.40678988659062</v>
      </c>
      <c r="F16" s="3">
        <f t="shared" si="0"/>
        <v>94.92712938092015</v>
      </c>
      <c r="G16" s="3">
        <f t="shared" si="0"/>
        <v>99.67348584996616</v>
      </c>
    </row>
    <row r="17" spans="1:7" ht="12.75">
      <c r="A17" s="5" t="s">
        <v>19</v>
      </c>
      <c r="B17" s="4"/>
      <c r="C17" s="3">
        <f t="shared" si="1"/>
        <v>82.8216397146998</v>
      </c>
      <c r="D17" s="3">
        <f t="shared" si="0"/>
        <v>86.96272170043478</v>
      </c>
      <c r="E17" s="3">
        <f t="shared" si="0"/>
        <v>91.31085778545652</v>
      </c>
      <c r="F17" s="3">
        <f t="shared" si="0"/>
        <v>95.87640067472934</v>
      </c>
      <c r="G17" s="3">
        <f t="shared" si="0"/>
        <v>100.6702207084658</v>
      </c>
    </row>
    <row r="18" spans="1:7" ht="12.75">
      <c r="A18" s="5" t="s">
        <v>20</v>
      </c>
      <c r="B18" s="4"/>
      <c r="C18" s="3">
        <f t="shared" si="1"/>
        <v>83.6498561118468</v>
      </c>
      <c r="D18" s="3">
        <f t="shared" si="0"/>
        <v>87.83234891743915</v>
      </c>
      <c r="E18" s="3">
        <f t="shared" si="0"/>
        <v>92.2239663633111</v>
      </c>
      <c r="F18" s="3">
        <f t="shared" si="0"/>
        <v>96.83516468147666</v>
      </c>
      <c r="G18" s="3">
        <f t="shared" si="0"/>
        <v>101.67692291555049</v>
      </c>
    </row>
    <row r="19" spans="1:7" ht="12.75">
      <c r="A19" s="5" t="s">
        <v>21</v>
      </c>
      <c r="B19" s="4"/>
      <c r="C19" s="3">
        <f t="shared" si="1"/>
        <v>84.48635467296528</v>
      </c>
      <c r="D19" s="3">
        <f t="shared" si="0"/>
        <v>88.71067240661354</v>
      </c>
      <c r="E19" s="3">
        <f t="shared" si="0"/>
        <v>93.14620602694421</v>
      </c>
      <c r="F19" s="3">
        <f t="shared" si="0"/>
        <v>97.80351632829142</v>
      </c>
      <c r="G19" s="3">
        <f t="shared" si="0"/>
        <v>102.69369214470599</v>
      </c>
    </row>
    <row r="20" spans="1:7" ht="12.75">
      <c r="A20" s="5" t="s">
        <v>22</v>
      </c>
      <c r="B20" s="4"/>
      <c r="C20" s="3">
        <f t="shared" si="1"/>
        <v>85.33121821969493</v>
      </c>
      <c r="D20" s="3">
        <f t="shared" si="0"/>
        <v>89.59777913067968</v>
      </c>
      <c r="E20" s="3">
        <f t="shared" si="0"/>
        <v>94.07766808721367</v>
      </c>
      <c r="F20" s="3">
        <f t="shared" si="0"/>
        <v>98.78155149157435</v>
      </c>
      <c r="G20" s="3">
        <f t="shared" si="0"/>
        <v>103.72062906615307</v>
      </c>
    </row>
    <row r="21" ht="12.75" hidden="1"/>
    <row r="22" ht="0.75" customHeight="1" hidden="1"/>
    <row r="23" ht="12.75" hidden="1"/>
    <row r="24" spans="2:6" ht="0.75" customHeight="1" thickBot="1">
      <c r="B24" s="1"/>
      <c r="C24" s="1"/>
      <c r="D24" s="1"/>
      <c r="E24" s="1"/>
      <c r="F24" s="2"/>
    </row>
    <row r="25" ht="12.75" hidden="1"/>
    <row r="26" spans="1:8" ht="16.5" customHeight="1" thickBot="1">
      <c r="A26" s="18" t="s">
        <v>34</v>
      </c>
      <c r="B26" s="19"/>
      <c r="C26" s="19"/>
      <c r="D26" s="19"/>
      <c r="E26" s="19"/>
      <c r="F26" s="19"/>
      <c r="G26" s="19"/>
      <c r="H26" s="20"/>
    </row>
    <row r="27" spans="1:8" ht="12.75">
      <c r="A27" s="12"/>
      <c r="B27" s="13" t="s">
        <v>24</v>
      </c>
      <c r="C27" s="14" t="s">
        <v>25</v>
      </c>
      <c r="D27" s="14" t="s">
        <v>28</v>
      </c>
      <c r="E27" s="14" t="s">
        <v>29</v>
      </c>
      <c r="F27" s="14" t="s">
        <v>30</v>
      </c>
      <c r="G27" s="14" t="s">
        <v>7</v>
      </c>
      <c r="H27" s="14" t="s">
        <v>6</v>
      </c>
    </row>
    <row r="28" spans="1:8" ht="12.75">
      <c r="A28" s="9" t="s">
        <v>0</v>
      </c>
      <c r="B28" s="10">
        <v>70</v>
      </c>
      <c r="C28" s="3">
        <f aca="true" t="shared" si="2" ref="C28:H28">(B28*5/100+B28)</f>
        <v>73.5</v>
      </c>
      <c r="D28" s="3">
        <f t="shared" si="2"/>
        <v>77.175</v>
      </c>
      <c r="E28" s="3">
        <f t="shared" si="2"/>
        <v>81.03375</v>
      </c>
      <c r="F28" s="3">
        <f t="shared" si="2"/>
        <v>85.0854375</v>
      </c>
      <c r="G28" s="3">
        <f t="shared" si="2"/>
        <v>89.339709375</v>
      </c>
      <c r="H28" s="3">
        <f t="shared" si="2"/>
        <v>93.80669484375</v>
      </c>
    </row>
    <row r="29" spans="1:8" ht="12.75">
      <c r="A29" s="15" t="s">
        <v>8</v>
      </c>
      <c r="B29" s="4"/>
      <c r="C29" s="3">
        <f>(C28*1/100+C28)</f>
        <v>74.235</v>
      </c>
      <c r="D29" s="3">
        <f aca="true" t="shared" si="3" ref="D29:H43">(C29*5/100+C29)</f>
        <v>77.94675</v>
      </c>
      <c r="E29" s="3">
        <f t="shared" si="3"/>
        <v>81.8440875</v>
      </c>
      <c r="F29" s="3">
        <f t="shared" si="3"/>
        <v>85.936291875</v>
      </c>
      <c r="G29" s="3">
        <f t="shared" si="3"/>
        <v>90.23310646875</v>
      </c>
      <c r="H29" s="3">
        <f t="shared" si="3"/>
        <v>94.74476179218749</v>
      </c>
    </row>
    <row r="30" spans="1:8" ht="15.75" customHeight="1">
      <c r="A30" s="5" t="s">
        <v>9</v>
      </c>
      <c r="B30" s="4"/>
      <c r="C30" s="3">
        <f aca="true" t="shared" si="4" ref="C30:C43">(C29*1/100+C29)</f>
        <v>74.97735</v>
      </c>
      <c r="D30" s="3">
        <f t="shared" si="3"/>
        <v>78.7262175</v>
      </c>
      <c r="E30" s="3">
        <f t="shared" si="3"/>
        <v>82.66252837500001</v>
      </c>
      <c r="F30" s="3">
        <f t="shared" si="3"/>
        <v>86.79565479375</v>
      </c>
      <c r="G30" s="3">
        <f t="shared" si="3"/>
        <v>91.13543753343751</v>
      </c>
      <c r="H30" s="3">
        <f t="shared" si="3"/>
        <v>95.69220941010938</v>
      </c>
    </row>
    <row r="31" spans="1:8" ht="12.75">
      <c r="A31" s="5" t="s">
        <v>15</v>
      </c>
      <c r="B31" s="4"/>
      <c r="C31" s="3">
        <f t="shared" si="4"/>
        <v>75.7271235</v>
      </c>
      <c r="D31" s="3">
        <f t="shared" si="3"/>
        <v>79.513479675</v>
      </c>
      <c r="E31" s="3">
        <f t="shared" si="3"/>
        <v>83.48915365875</v>
      </c>
      <c r="F31" s="3">
        <f t="shared" si="3"/>
        <v>87.6636113416875</v>
      </c>
      <c r="G31" s="3">
        <f t="shared" si="3"/>
        <v>92.04679190877188</v>
      </c>
      <c r="H31" s="3">
        <f t="shared" si="3"/>
        <v>96.64913150421047</v>
      </c>
    </row>
    <row r="32" spans="1:8" ht="12.75">
      <c r="A32" s="5" t="s">
        <v>16</v>
      </c>
      <c r="B32" s="4"/>
      <c r="C32" s="3">
        <f t="shared" si="4"/>
        <v>76.48439473500001</v>
      </c>
      <c r="D32" s="3">
        <f t="shared" si="3"/>
        <v>80.30861447175</v>
      </c>
      <c r="E32" s="3">
        <f t="shared" si="3"/>
        <v>84.3240451953375</v>
      </c>
      <c r="F32" s="3">
        <f t="shared" si="3"/>
        <v>88.54024745510438</v>
      </c>
      <c r="G32" s="3">
        <f t="shared" si="3"/>
        <v>92.96725982785959</v>
      </c>
      <c r="H32" s="3">
        <f t="shared" si="3"/>
        <v>97.61562281925258</v>
      </c>
    </row>
    <row r="33" spans="1:8" ht="12.75">
      <c r="A33" s="5" t="s">
        <v>10</v>
      </c>
      <c r="B33" s="4"/>
      <c r="C33" s="3">
        <f t="shared" si="4"/>
        <v>77.24923868235001</v>
      </c>
      <c r="D33" s="3">
        <f t="shared" si="3"/>
        <v>81.11170061646752</v>
      </c>
      <c r="E33" s="3">
        <f t="shared" si="3"/>
        <v>85.1672856472909</v>
      </c>
      <c r="F33" s="3">
        <f t="shared" si="3"/>
        <v>89.42564992965544</v>
      </c>
      <c r="G33" s="3">
        <f t="shared" si="3"/>
        <v>93.8969324261382</v>
      </c>
      <c r="H33" s="3">
        <f t="shared" si="3"/>
        <v>98.59177904744512</v>
      </c>
    </row>
    <row r="34" spans="1:8" ht="12.75">
      <c r="A34" s="5" t="s">
        <v>11</v>
      </c>
      <c r="B34" s="4"/>
      <c r="C34" s="3">
        <f t="shared" si="4"/>
        <v>78.02173106917351</v>
      </c>
      <c r="D34" s="3">
        <f t="shared" si="3"/>
        <v>81.92281762263218</v>
      </c>
      <c r="E34" s="3">
        <f t="shared" si="3"/>
        <v>86.01895850376378</v>
      </c>
      <c r="F34" s="3">
        <f t="shared" si="3"/>
        <v>90.31990642895197</v>
      </c>
      <c r="G34" s="3">
        <f t="shared" si="3"/>
        <v>94.83590175039957</v>
      </c>
      <c r="H34" s="3">
        <f t="shared" si="3"/>
        <v>99.57769683791955</v>
      </c>
    </row>
    <row r="35" spans="1:8" ht="12.75">
      <c r="A35" s="5" t="s">
        <v>12</v>
      </c>
      <c r="B35" s="4"/>
      <c r="C35" s="3">
        <f t="shared" si="4"/>
        <v>78.80194837986525</v>
      </c>
      <c r="D35" s="3">
        <f t="shared" si="3"/>
        <v>82.74204579885851</v>
      </c>
      <c r="E35" s="3">
        <f t="shared" si="3"/>
        <v>86.87914808880144</v>
      </c>
      <c r="F35" s="3">
        <f t="shared" si="3"/>
        <v>91.22310549324152</v>
      </c>
      <c r="G35" s="3">
        <f t="shared" si="3"/>
        <v>95.78426076790359</v>
      </c>
      <c r="H35" s="3">
        <f t="shared" si="3"/>
        <v>100.57347380629876</v>
      </c>
    </row>
    <row r="36" spans="1:8" ht="12.75">
      <c r="A36" s="5" t="s">
        <v>13</v>
      </c>
      <c r="B36" s="4"/>
      <c r="C36" s="3">
        <f t="shared" si="4"/>
        <v>79.5899678636639</v>
      </c>
      <c r="D36" s="3">
        <f t="shared" si="3"/>
        <v>83.5694662568471</v>
      </c>
      <c r="E36" s="3">
        <f t="shared" si="3"/>
        <v>87.74793956968945</v>
      </c>
      <c r="F36" s="3">
        <f t="shared" si="3"/>
        <v>92.13533654817392</v>
      </c>
      <c r="G36" s="3">
        <f t="shared" si="3"/>
        <v>96.74210337558262</v>
      </c>
      <c r="H36" s="3">
        <f t="shared" si="3"/>
        <v>101.57920854436175</v>
      </c>
    </row>
    <row r="37" spans="1:8" ht="12.75">
      <c r="A37" s="5" t="s">
        <v>14</v>
      </c>
      <c r="B37" s="4"/>
      <c r="C37" s="3">
        <f t="shared" si="4"/>
        <v>80.38586754230055</v>
      </c>
      <c r="D37" s="3">
        <f t="shared" si="3"/>
        <v>84.40516091941558</v>
      </c>
      <c r="E37" s="3">
        <f t="shared" si="3"/>
        <v>88.62541896538636</v>
      </c>
      <c r="F37" s="3">
        <f t="shared" si="3"/>
        <v>93.05668991365567</v>
      </c>
      <c r="G37" s="3">
        <f t="shared" si="3"/>
        <v>97.70952440933846</v>
      </c>
      <c r="H37" s="3">
        <f t="shared" si="3"/>
        <v>102.59500062980538</v>
      </c>
    </row>
    <row r="38" spans="1:8" ht="12.75">
      <c r="A38" s="5" t="s">
        <v>17</v>
      </c>
      <c r="B38" s="4"/>
      <c r="C38" s="3">
        <f t="shared" si="4"/>
        <v>81.18972621772355</v>
      </c>
      <c r="D38" s="3">
        <f t="shared" si="3"/>
        <v>85.24921252860972</v>
      </c>
      <c r="E38" s="3">
        <f t="shared" si="3"/>
        <v>89.5116731550402</v>
      </c>
      <c r="F38" s="3">
        <f t="shared" si="3"/>
        <v>93.98725681279221</v>
      </c>
      <c r="G38" s="3">
        <f t="shared" si="3"/>
        <v>98.68661965343182</v>
      </c>
      <c r="H38" s="3">
        <f t="shared" si="3"/>
        <v>103.62095063610342</v>
      </c>
    </row>
    <row r="39" spans="1:8" ht="12.75">
      <c r="A39" s="5" t="s">
        <v>18</v>
      </c>
      <c r="B39" s="4"/>
      <c r="C39" s="3">
        <f t="shared" si="4"/>
        <v>82.00162347990079</v>
      </c>
      <c r="D39" s="3">
        <f t="shared" si="3"/>
        <v>86.10170465389582</v>
      </c>
      <c r="E39" s="3">
        <f t="shared" si="3"/>
        <v>90.40678988659062</v>
      </c>
      <c r="F39" s="3">
        <f t="shared" si="3"/>
        <v>94.92712938092015</v>
      </c>
      <c r="G39" s="3">
        <f t="shared" si="3"/>
        <v>99.67348584996616</v>
      </c>
      <c r="H39" s="3">
        <f t="shared" si="3"/>
        <v>104.65716014246446</v>
      </c>
    </row>
    <row r="40" spans="1:8" ht="12.75">
      <c r="A40" s="5" t="s">
        <v>19</v>
      </c>
      <c r="B40" s="4"/>
      <c r="C40" s="3">
        <f t="shared" si="4"/>
        <v>82.8216397146998</v>
      </c>
      <c r="D40" s="3">
        <f t="shared" si="3"/>
        <v>86.96272170043478</v>
      </c>
      <c r="E40" s="3">
        <f t="shared" si="3"/>
        <v>91.31085778545652</v>
      </c>
      <c r="F40" s="3">
        <f t="shared" si="3"/>
        <v>95.87640067472934</v>
      </c>
      <c r="G40" s="3">
        <f t="shared" si="3"/>
        <v>100.6702207084658</v>
      </c>
      <c r="H40" s="3">
        <f t="shared" si="3"/>
        <v>105.7037317438891</v>
      </c>
    </row>
    <row r="41" spans="1:8" ht="12.75">
      <c r="A41" s="5" t="s">
        <v>20</v>
      </c>
      <c r="B41" s="4"/>
      <c r="C41" s="3">
        <f t="shared" si="4"/>
        <v>83.6498561118468</v>
      </c>
      <c r="D41" s="3">
        <f t="shared" si="3"/>
        <v>87.83234891743915</v>
      </c>
      <c r="E41" s="3">
        <f t="shared" si="3"/>
        <v>92.2239663633111</v>
      </c>
      <c r="F41" s="3">
        <f t="shared" si="3"/>
        <v>96.83516468147666</v>
      </c>
      <c r="G41" s="3">
        <f t="shared" si="3"/>
        <v>101.67692291555049</v>
      </c>
      <c r="H41" s="3">
        <f t="shared" si="3"/>
        <v>106.76076906132802</v>
      </c>
    </row>
    <row r="42" spans="1:8" ht="12.75">
      <c r="A42" s="5" t="s">
        <v>21</v>
      </c>
      <c r="B42" s="4"/>
      <c r="C42" s="3">
        <f t="shared" si="4"/>
        <v>84.48635467296528</v>
      </c>
      <c r="D42" s="3">
        <f t="shared" si="3"/>
        <v>88.71067240661354</v>
      </c>
      <c r="E42" s="3">
        <f t="shared" si="3"/>
        <v>93.14620602694421</v>
      </c>
      <c r="F42" s="3">
        <f t="shared" si="3"/>
        <v>97.80351632829142</v>
      </c>
      <c r="G42" s="3">
        <f t="shared" si="3"/>
        <v>102.69369214470599</v>
      </c>
      <c r="H42" s="3">
        <f t="shared" si="3"/>
        <v>107.82837675194129</v>
      </c>
    </row>
    <row r="43" spans="1:8" ht="13.5" thickBot="1">
      <c r="A43" s="5" t="s">
        <v>22</v>
      </c>
      <c r="B43" s="4"/>
      <c r="C43" s="3">
        <f t="shared" si="4"/>
        <v>85.33121821969493</v>
      </c>
      <c r="D43" s="3">
        <f t="shared" si="3"/>
        <v>89.59777913067968</v>
      </c>
      <c r="E43" s="3">
        <f t="shared" si="3"/>
        <v>94.07766808721367</v>
      </c>
      <c r="F43" s="3">
        <f t="shared" si="3"/>
        <v>98.78155149157435</v>
      </c>
      <c r="G43" s="3">
        <f t="shared" si="3"/>
        <v>103.72062906615307</v>
      </c>
      <c r="H43" s="3">
        <f t="shared" si="3"/>
        <v>108.90666051946071</v>
      </c>
    </row>
    <row r="44" spans="1:6" ht="15" customHeight="1" hidden="1">
      <c r="A44" s="16"/>
      <c r="B44" s="1"/>
      <c r="C44" s="1"/>
      <c r="D44" s="1"/>
      <c r="E44" s="1"/>
      <c r="F44" s="2"/>
    </row>
    <row r="45" ht="12.75" hidden="1">
      <c r="A45" s="16"/>
    </row>
    <row r="46" spans="1:8" ht="16.5" customHeight="1" thickBot="1">
      <c r="A46" s="18" t="s">
        <v>35</v>
      </c>
      <c r="B46" s="19"/>
      <c r="C46" s="19"/>
      <c r="D46" s="19"/>
      <c r="E46" s="19"/>
      <c r="F46" s="19"/>
      <c r="G46" s="19"/>
      <c r="H46" s="20"/>
    </row>
    <row r="47" spans="1:8" ht="12.75">
      <c r="A47" s="12"/>
      <c r="B47" s="17"/>
      <c r="C47" s="14" t="s">
        <v>1</v>
      </c>
      <c r="D47" s="14" t="s">
        <v>2</v>
      </c>
      <c r="E47" s="14" t="s">
        <v>3</v>
      </c>
      <c r="F47" s="14" t="s">
        <v>4</v>
      </c>
      <c r="G47" s="14" t="s">
        <v>5</v>
      </c>
      <c r="H47" s="2"/>
    </row>
    <row r="48" spans="1:7" ht="12.75">
      <c r="A48" s="9" t="s">
        <v>0</v>
      </c>
      <c r="B48" s="10">
        <v>14000</v>
      </c>
      <c r="C48" s="4">
        <f>(B48*5/100+B48)</f>
        <v>14700</v>
      </c>
      <c r="D48" s="3">
        <f>(C48*5/100+C48)</f>
        <v>15435</v>
      </c>
      <c r="E48" s="3">
        <f>(D48*5/100+D48)</f>
        <v>16206.75</v>
      </c>
      <c r="F48" s="3">
        <f>(E48*5/100+E48)</f>
        <v>17017.0875</v>
      </c>
      <c r="G48" s="3">
        <f>(F48*5/100+F48)</f>
        <v>17867.941875</v>
      </c>
    </row>
    <row r="49" spans="1:7" ht="12.75">
      <c r="A49" s="15" t="s">
        <v>8</v>
      </c>
      <c r="B49" s="4"/>
      <c r="C49" s="3">
        <f>(C48*1.5/100+C48)</f>
        <v>14920.5</v>
      </c>
      <c r="D49" s="3">
        <f aca="true" t="shared" si="5" ref="D49:G63">(C49*5/100+C49)</f>
        <v>15666.525</v>
      </c>
      <c r="E49" s="3">
        <f t="shared" si="5"/>
        <v>16449.85125</v>
      </c>
      <c r="F49" s="3">
        <f t="shared" si="5"/>
        <v>17272.3438125</v>
      </c>
      <c r="G49" s="3">
        <f t="shared" si="5"/>
        <v>18135.961003124998</v>
      </c>
    </row>
    <row r="50" spans="1:7" ht="12.75">
      <c r="A50" s="5" t="s">
        <v>9</v>
      </c>
      <c r="B50" s="4"/>
      <c r="C50" s="3">
        <f aca="true" t="shared" si="6" ref="C50:C63">(C49*1.5/100+C49)</f>
        <v>15144.3075</v>
      </c>
      <c r="D50" s="3">
        <f t="shared" si="5"/>
        <v>15901.522875</v>
      </c>
      <c r="E50" s="3">
        <f t="shared" si="5"/>
        <v>16696.59901875</v>
      </c>
      <c r="F50" s="3">
        <f t="shared" si="5"/>
        <v>17531.4289696875</v>
      </c>
      <c r="G50" s="3">
        <f t="shared" si="5"/>
        <v>18408.000418171872</v>
      </c>
    </row>
    <row r="51" spans="1:7" ht="12.75">
      <c r="A51" s="5" t="s">
        <v>15</v>
      </c>
      <c r="B51" s="4"/>
      <c r="C51" s="3">
        <f t="shared" si="6"/>
        <v>15371.472112500001</v>
      </c>
      <c r="D51" s="3">
        <f t="shared" si="5"/>
        <v>16140.045718125002</v>
      </c>
      <c r="E51" s="3">
        <f t="shared" si="5"/>
        <v>16947.048004031254</v>
      </c>
      <c r="F51" s="3">
        <f t="shared" si="5"/>
        <v>17794.400404232816</v>
      </c>
      <c r="G51" s="3">
        <f t="shared" si="5"/>
        <v>18684.120424444456</v>
      </c>
    </row>
    <row r="52" spans="1:7" ht="12.75">
      <c r="A52" s="5" t="s">
        <v>16</v>
      </c>
      <c r="B52" s="4"/>
      <c r="C52" s="3">
        <f t="shared" si="6"/>
        <v>15602.044194187501</v>
      </c>
      <c r="D52" s="3">
        <f t="shared" si="5"/>
        <v>16382.146403896877</v>
      </c>
      <c r="E52" s="3">
        <f t="shared" si="5"/>
        <v>17201.253724091723</v>
      </c>
      <c r="F52" s="3">
        <f t="shared" si="5"/>
        <v>18061.31641029631</v>
      </c>
      <c r="G52" s="3">
        <f t="shared" si="5"/>
        <v>18964.382230811123</v>
      </c>
    </row>
    <row r="53" spans="1:7" ht="12.75">
      <c r="A53" s="5" t="s">
        <v>10</v>
      </c>
      <c r="B53" s="4"/>
      <c r="C53" s="3">
        <f t="shared" si="6"/>
        <v>15836.074857100313</v>
      </c>
      <c r="D53" s="3">
        <f t="shared" si="5"/>
        <v>16627.87859995533</v>
      </c>
      <c r="E53" s="3">
        <f t="shared" si="5"/>
        <v>17459.272529953094</v>
      </c>
      <c r="F53" s="3">
        <f t="shared" si="5"/>
        <v>18332.23615645075</v>
      </c>
      <c r="G53" s="3">
        <f t="shared" si="5"/>
        <v>19248.847964273285</v>
      </c>
    </row>
    <row r="54" spans="1:7" ht="12.75">
      <c r="A54" s="5" t="s">
        <v>11</v>
      </c>
      <c r="B54" s="4"/>
      <c r="C54" s="3">
        <f t="shared" si="6"/>
        <v>16073.615979956818</v>
      </c>
      <c r="D54" s="3">
        <f t="shared" si="5"/>
        <v>16877.29677895466</v>
      </c>
      <c r="E54" s="3">
        <f t="shared" si="5"/>
        <v>17721.16161790239</v>
      </c>
      <c r="F54" s="3">
        <f t="shared" si="5"/>
        <v>18607.21969879751</v>
      </c>
      <c r="G54" s="3">
        <f t="shared" si="5"/>
        <v>19537.580683737386</v>
      </c>
    </row>
    <row r="55" spans="1:7" ht="12.75">
      <c r="A55" s="5" t="s">
        <v>12</v>
      </c>
      <c r="B55" s="4"/>
      <c r="C55" s="3">
        <f t="shared" si="6"/>
        <v>16314.72021965617</v>
      </c>
      <c r="D55" s="3">
        <f t="shared" si="5"/>
        <v>17130.456230638978</v>
      </c>
      <c r="E55" s="3">
        <f t="shared" si="5"/>
        <v>17986.979042170926</v>
      </c>
      <c r="F55" s="3">
        <f t="shared" si="5"/>
        <v>18886.327994279472</v>
      </c>
      <c r="G55" s="3">
        <f t="shared" si="5"/>
        <v>19830.644393993447</v>
      </c>
    </row>
    <row r="56" spans="1:7" ht="12.75">
      <c r="A56" s="5" t="s">
        <v>13</v>
      </c>
      <c r="B56" s="4"/>
      <c r="C56" s="3">
        <f t="shared" si="6"/>
        <v>16559.441022951014</v>
      </c>
      <c r="D56" s="3">
        <f t="shared" si="5"/>
        <v>17387.413074098564</v>
      </c>
      <c r="E56" s="3">
        <f t="shared" si="5"/>
        <v>18256.783727803493</v>
      </c>
      <c r="F56" s="3">
        <f t="shared" si="5"/>
        <v>19169.622914193667</v>
      </c>
      <c r="G56" s="3">
        <f t="shared" si="5"/>
        <v>20128.10405990335</v>
      </c>
    </row>
    <row r="57" spans="1:7" ht="12.75">
      <c r="A57" s="5" t="s">
        <v>14</v>
      </c>
      <c r="B57" s="4"/>
      <c r="C57" s="3">
        <f t="shared" si="6"/>
        <v>16807.83263829528</v>
      </c>
      <c r="D57" s="3">
        <f t="shared" si="5"/>
        <v>17648.224270210045</v>
      </c>
      <c r="E57" s="3">
        <f t="shared" si="5"/>
        <v>18530.635483720547</v>
      </c>
      <c r="F57" s="3">
        <f t="shared" si="5"/>
        <v>19457.167257906574</v>
      </c>
      <c r="G57" s="3">
        <f t="shared" si="5"/>
        <v>20430.025620801902</v>
      </c>
    </row>
    <row r="58" spans="1:7" ht="12.75">
      <c r="A58" s="5" t="s">
        <v>17</v>
      </c>
      <c r="B58" s="4"/>
      <c r="C58" s="3">
        <f t="shared" si="6"/>
        <v>17059.95012786971</v>
      </c>
      <c r="D58" s="3">
        <f t="shared" si="5"/>
        <v>17912.947634263197</v>
      </c>
      <c r="E58" s="3">
        <f t="shared" si="5"/>
        <v>18808.595015976356</v>
      </c>
      <c r="F58" s="3">
        <f t="shared" si="5"/>
        <v>19749.024766775176</v>
      </c>
      <c r="G58" s="3">
        <f t="shared" si="5"/>
        <v>20736.476005113935</v>
      </c>
    </row>
    <row r="59" spans="1:7" ht="12.75">
      <c r="A59" s="5" t="s">
        <v>18</v>
      </c>
      <c r="B59" s="4"/>
      <c r="C59" s="3">
        <f t="shared" si="6"/>
        <v>17315.849379787756</v>
      </c>
      <c r="D59" s="3">
        <f t="shared" si="5"/>
        <v>18181.641848777144</v>
      </c>
      <c r="E59" s="3">
        <f t="shared" si="5"/>
        <v>19090.723941216</v>
      </c>
      <c r="F59" s="3">
        <f t="shared" si="5"/>
        <v>20045.2601382768</v>
      </c>
      <c r="G59" s="3">
        <f t="shared" si="5"/>
        <v>21047.52314519064</v>
      </c>
    </row>
    <row r="60" spans="1:7" ht="12.75">
      <c r="A60" s="5" t="s">
        <v>19</v>
      </c>
      <c r="B60" s="4"/>
      <c r="C60" s="3">
        <f t="shared" si="6"/>
        <v>17575.58712048457</v>
      </c>
      <c r="D60" s="3">
        <f t="shared" si="5"/>
        <v>18454.3664765088</v>
      </c>
      <c r="E60" s="3">
        <f t="shared" si="5"/>
        <v>19377.08480033424</v>
      </c>
      <c r="F60" s="3">
        <f t="shared" si="5"/>
        <v>20345.939040350953</v>
      </c>
      <c r="G60" s="3">
        <f t="shared" si="5"/>
        <v>21363.2359923685</v>
      </c>
    </row>
    <row r="61" spans="1:7" ht="12.75">
      <c r="A61" s="5" t="s">
        <v>20</v>
      </c>
      <c r="B61" s="4"/>
      <c r="C61" s="3">
        <f t="shared" si="6"/>
        <v>17839.22092729184</v>
      </c>
      <c r="D61" s="3">
        <f t="shared" si="5"/>
        <v>18731.181973656432</v>
      </c>
      <c r="E61" s="3">
        <f t="shared" si="5"/>
        <v>19667.741072339253</v>
      </c>
      <c r="F61" s="3">
        <f t="shared" si="5"/>
        <v>20651.128125956217</v>
      </c>
      <c r="G61" s="3">
        <f t="shared" si="5"/>
        <v>21683.68453225403</v>
      </c>
    </row>
    <row r="62" spans="1:7" ht="12.75">
      <c r="A62" s="5" t="s">
        <v>21</v>
      </c>
      <c r="B62" s="4"/>
      <c r="C62" s="3">
        <f t="shared" si="6"/>
        <v>18106.80924120122</v>
      </c>
      <c r="D62" s="3">
        <f t="shared" si="5"/>
        <v>19012.14970326128</v>
      </c>
      <c r="E62" s="3">
        <f t="shared" si="5"/>
        <v>19962.757188424344</v>
      </c>
      <c r="F62" s="3">
        <f t="shared" si="5"/>
        <v>20960.895047845563</v>
      </c>
      <c r="G62" s="3">
        <f t="shared" si="5"/>
        <v>22008.93980023784</v>
      </c>
    </row>
    <row r="63" spans="1:7" ht="12.75">
      <c r="A63" s="5" t="s">
        <v>22</v>
      </c>
      <c r="B63" s="4"/>
      <c r="C63" s="3">
        <f t="shared" si="6"/>
        <v>18378.411379819237</v>
      </c>
      <c r="D63" s="3">
        <f t="shared" si="5"/>
        <v>19297.3319488102</v>
      </c>
      <c r="E63" s="3">
        <f t="shared" si="5"/>
        <v>20262.198546250707</v>
      </c>
      <c r="F63" s="3">
        <f t="shared" si="5"/>
        <v>21275.308473563244</v>
      </c>
      <c r="G63" s="3">
        <f t="shared" si="5"/>
        <v>22339.073897241407</v>
      </c>
    </row>
    <row r="67" spans="1:5" ht="13.5" customHeight="1">
      <c r="A67" t="s">
        <v>31</v>
      </c>
      <c r="E67" t="s">
        <v>32</v>
      </c>
    </row>
    <row r="68" ht="12.75">
      <c r="B68" t="s">
        <v>23</v>
      </c>
    </row>
    <row r="71" spans="1:3" ht="12.75">
      <c r="A71" s="2"/>
      <c r="B71" s="2"/>
      <c r="C71" s="2"/>
    </row>
  </sheetData>
  <sheetProtection/>
  <mergeCells count="5">
    <mergeCell ref="A46:H46"/>
    <mergeCell ref="A1:H1"/>
    <mergeCell ref="A2:H2"/>
    <mergeCell ref="A3:H3"/>
    <mergeCell ref="A26:H26"/>
  </mergeCells>
  <printOptions/>
  <pageMargins left="0.7874015748031497" right="0.2362204724409449" top="0.3937007874015748" bottom="0.3937007874015748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estacion4</dc:creator>
  <cp:keywords/>
  <dc:description/>
  <cp:lastModifiedBy>Aldo</cp:lastModifiedBy>
  <cp:lastPrinted>2008-05-07T12:45:26Z</cp:lastPrinted>
  <dcterms:created xsi:type="dcterms:W3CDTF">2006-07-27T15:44:19Z</dcterms:created>
  <dcterms:modified xsi:type="dcterms:W3CDTF">2017-06-13T14:17:45Z</dcterms:modified>
  <cp:category/>
  <cp:version/>
  <cp:contentType/>
  <cp:contentStatus/>
</cp:coreProperties>
</file>