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<sst xmlns="http://schemas.openxmlformats.org/spreadsheetml/2006/main" count="71" uniqueCount="35">
  <si>
    <t>Inicial</t>
  </si>
  <si>
    <t>2DA</t>
  </si>
  <si>
    <t>3RA</t>
  </si>
  <si>
    <t>4TA</t>
  </si>
  <si>
    <t>5TA</t>
  </si>
  <si>
    <t>6TA</t>
  </si>
  <si>
    <t>E. 1º</t>
  </si>
  <si>
    <t>E</t>
  </si>
  <si>
    <t>1a3 años</t>
  </si>
  <si>
    <t>3a5 años</t>
  </si>
  <si>
    <t>9a11 años</t>
  </si>
  <si>
    <t>11a13 años</t>
  </si>
  <si>
    <t>13a15 años</t>
  </si>
  <si>
    <t>15a17 años</t>
  </si>
  <si>
    <t>17a19 años</t>
  </si>
  <si>
    <t>5a7 años</t>
  </si>
  <si>
    <t>7a9 años</t>
  </si>
  <si>
    <t>19a21 años</t>
  </si>
  <si>
    <t>21a23 años</t>
  </si>
  <si>
    <t>23a25 años</t>
  </si>
  <si>
    <t>25a27 años</t>
  </si>
  <si>
    <t>27a29 años</t>
  </si>
  <si>
    <t>mas de 29 años</t>
  </si>
  <si>
    <t>O.I</t>
  </si>
  <si>
    <t>P.P</t>
  </si>
  <si>
    <t>S.C</t>
  </si>
  <si>
    <t>C</t>
  </si>
  <si>
    <t>M.O</t>
  </si>
  <si>
    <t>O.2da</t>
  </si>
  <si>
    <t>O. 1ra</t>
  </si>
  <si>
    <t>PRODUCCION</t>
  </si>
  <si>
    <t>INGENIERIA</t>
  </si>
  <si>
    <t>ADMINISTRACION</t>
  </si>
  <si>
    <t>ANEXO V</t>
  </si>
  <si>
    <t>Con Vigenia desde el 1º de Octubre de 2017 al 28 de Febrero de 2018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</si>
</sst>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.00\ [$€-1]_-;\-* #,##0.00\ [$€-1]_-;_-* &quot;-&quot;??\ [$€-1]_-"/>
    <numFmt numFmtId="197" formatCode="0.000"/>
    <numFmt numFmtId="198" formatCode="0.0000"/>
    <numFmt numFmtId="199" formatCode="0.00000"/>
    <numFmt numFmtId="20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" fontId="4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27">
      <selection activeCell="B49" sqref="B49"/>
    </sheetView>
  </sheetViews>
  <sheetFormatPr defaultColWidth="11.421875" defaultRowHeight="12.75"/>
  <cols>
    <col min="1" max="1" width="14.7109375" style="0" customWidth="1"/>
    <col min="2" max="2" width="10.8515625" style="0" customWidth="1"/>
    <col min="4" max="5" width="10.8515625" style="0" customWidth="1"/>
    <col min="6" max="6" width="10.421875" style="0" customWidth="1"/>
    <col min="7" max="7" width="10.8515625" style="0" customWidth="1"/>
    <col min="8" max="8" width="10.7109375" style="0" customWidth="1"/>
  </cols>
  <sheetData>
    <row r="1" spans="1:8" ht="19.5" customHeight="1" thickBot="1">
      <c r="A1" s="21" t="s">
        <v>33</v>
      </c>
      <c r="B1" s="22"/>
      <c r="C1" s="22"/>
      <c r="D1" s="22"/>
      <c r="E1" s="22"/>
      <c r="F1" s="22"/>
      <c r="G1" s="22"/>
      <c r="H1" s="23"/>
    </row>
    <row r="2" spans="1:8" ht="16.5" thickBot="1">
      <c r="A2" s="24" t="s">
        <v>34</v>
      </c>
      <c r="B2" s="19"/>
      <c r="C2" s="19"/>
      <c r="D2" s="19"/>
      <c r="E2" s="19"/>
      <c r="F2" s="19"/>
      <c r="G2" s="19"/>
      <c r="H2" s="20"/>
    </row>
    <row r="3" spans="1:8" ht="16.5" customHeight="1" thickBot="1">
      <c r="A3" s="24" t="s">
        <v>30</v>
      </c>
      <c r="B3" s="19"/>
      <c r="C3" s="19"/>
      <c r="D3" s="19"/>
      <c r="E3" s="19"/>
      <c r="F3" s="19"/>
      <c r="G3" s="19"/>
      <c r="H3" s="20"/>
    </row>
    <row r="4" spans="1:12" ht="12.75">
      <c r="A4" s="11"/>
      <c r="B4" s="8" t="s">
        <v>23</v>
      </c>
      <c r="C4" s="6" t="s">
        <v>24</v>
      </c>
      <c r="D4" s="6" t="s">
        <v>25</v>
      </c>
      <c r="E4" s="6" t="s">
        <v>26</v>
      </c>
      <c r="F4" s="6" t="s">
        <v>7</v>
      </c>
      <c r="G4" s="6" t="s">
        <v>6</v>
      </c>
      <c r="L4" s="7"/>
    </row>
    <row r="5" spans="1:7" ht="12.75">
      <c r="A5" s="9" t="s">
        <v>0</v>
      </c>
      <c r="B5" s="10">
        <v>80</v>
      </c>
      <c r="C5" s="3">
        <f>(B5*5/100+B5)</f>
        <v>84</v>
      </c>
      <c r="D5" s="3">
        <f>(C5*5/100+C5)</f>
        <v>88.2</v>
      </c>
      <c r="E5" s="3">
        <f>(D5*5/100+D5)</f>
        <v>92.61</v>
      </c>
      <c r="F5" s="3">
        <f>(E5*5/100+E5)</f>
        <v>97.2405</v>
      </c>
      <c r="G5" s="3">
        <f>(F5*5/100+F5)</f>
        <v>102.102525</v>
      </c>
    </row>
    <row r="6" spans="1:7" ht="12.75">
      <c r="A6" s="5" t="s">
        <v>8</v>
      </c>
      <c r="B6" s="4"/>
      <c r="C6" s="3">
        <f>(C5*1/100+C5)</f>
        <v>84.84</v>
      </c>
      <c r="D6" s="3">
        <f aca="true" t="shared" si="0" ref="D6:G20">(C6*5/100+C6)</f>
        <v>89.08200000000001</v>
      </c>
      <c r="E6" s="3">
        <f t="shared" si="0"/>
        <v>93.5361</v>
      </c>
      <c r="F6" s="3">
        <f t="shared" si="0"/>
        <v>98.212905</v>
      </c>
      <c r="G6" s="3">
        <f t="shared" si="0"/>
        <v>103.12355025000001</v>
      </c>
    </row>
    <row r="7" spans="1:7" ht="12.75">
      <c r="A7" s="5" t="s">
        <v>9</v>
      </c>
      <c r="B7" s="4"/>
      <c r="C7" s="3">
        <f aca="true" t="shared" si="1" ref="C7:C20">(C6*1/100+C6)</f>
        <v>85.6884</v>
      </c>
      <c r="D7" s="3">
        <f t="shared" si="0"/>
        <v>89.97282</v>
      </c>
      <c r="E7" s="3">
        <f t="shared" si="0"/>
        <v>94.471461</v>
      </c>
      <c r="F7" s="3">
        <f t="shared" si="0"/>
        <v>99.19503405</v>
      </c>
      <c r="G7" s="3">
        <f t="shared" si="0"/>
        <v>104.1547857525</v>
      </c>
    </row>
    <row r="8" spans="1:7" ht="12.75">
      <c r="A8" s="5" t="s">
        <v>15</v>
      </c>
      <c r="B8" s="4"/>
      <c r="C8" s="3">
        <f t="shared" si="1"/>
        <v>86.545284</v>
      </c>
      <c r="D8" s="3">
        <f t="shared" si="0"/>
        <v>90.8725482</v>
      </c>
      <c r="E8" s="3">
        <f t="shared" si="0"/>
        <v>95.41617561</v>
      </c>
      <c r="F8" s="3">
        <f t="shared" si="0"/>
        <v>100.1869843905</v>
      </c>
      <c r="G8" s="3">
        <f t="shared" si="0"/>
        <v>105.19633361002501</v>
      </c>
    </row>
    <row r="9" spans="1:7" ht="12.75">
      <c r="A9" s="5" t="s">
        <v>16</v>
      </c>
      <c r="B9" s="4"/>
      <c r="C9" s="3">
        <f t="shared" si="1"/>
        <v>87.41073684</v>
      </c>
      <c r="D9" s="3">
        <f t="shared" si="0"/>
        <v>91.781273682</v>
      </c>
      <c r="E9" s="3">
        <f t="shared" si="0"/>
        <v>96.3703373661</v>
      </c>
      <c r="F9" s="3">
        <f t="shared" si="0"/>
        <v>101.188854234405</v>
      </c>
      <c r="G9" s="3">
        <f t="shared" si="0"/>
        <v>106.24829694612525</v>
      </c>
    </row>
    <row r="10" spans="1:7" ht="12.75">
      <c r="A10" s="5" t="s">
        <v>10</v>
      </c>
      <c r="B10" s="4"/>
      <c r="C10" s="3">
        <f t="shared" si="1"/>
        <v>88.2848442084</v>
      </c>
      <c r="D10" s="3">
        <f t="shared" si="0"/>
        <v>92.69908641882</v>
      </c>
      <c r="E10" s="3">
        <f t="shared" si="0"/>
        <v>97.33404073976101</v>
      </c>
      <c r="F10" s="3">
        <f t="shared" si="0"/>
        <v>102.20074277674905</v>
      </c>
      <c r="G10" s="3">
        <f t="shared" si="0"/>
        <v>107.31077991558651</v>
      </c>
    </row>
    <row r="11" spans="1:7" ht="12.75">
      <c r="A11" s="5" t="s">
        <v>11</v>
      </c>
      <c r="B11" s="4"/>
      <c r="C11" s="3">
        <f t="shared" si="1"/>
        <v>89.167692650484</v>
      </c>
      <c r="D11" s="3">
        <f t="shared" si="0"/>
        <v>93.6260772830082</v>
      </c>
      <c r="E11" s="3">
        <f t="shared" si="0"/>
        <v>98.30738114715861</v>
      </c>
      <c r="F11" s="3">
        <f t="shared" si="0"/>
        <v>103.22275020451654</v>
      </c>
      <c r="G11" s="3">
        <f t="shared" si="0"/>
        <v>108.38388771474237</v>
      </c>
    </row>
    <row r="12" spans="1:7" ht="12.75">
      <c r="A12" s="5" t="s">
        <v>12</v>
      </c>
      <c r="B12" s="4"/>
      <c r="C12" s="3">
        <f t="shared" si="1"/>
        <v>90.05936957698884</v>
      </c>
      <c r="D12" s="3">
        <f t="shared" si="0"/>
        <v>94.56233805583828</v>
      </c>
      <c r="E12" s="3">
        <f t="shared" si="0"/>
        <v>99.29045495863019</v>
      </c>
      <c r="F12" s="3">
        <f t="shared" si="0"/>
        <v>104.2549777065617</v>
      </c>
      <c r="G12" s="3">
        <f t="shared" si="0"/>
        <v>109.46772659188979</v>
      </c>
    </row>
    <row r="13" spans="1:7" ht="12.75">
      <c r="A13" s="5" t="s">
        <v>13</v>
      </c>
      <c r="B13" s="4"/>
      <c r="C13" s="3">
        <f t="shared" si="1"/>
        <v>90.95996327275873</v>
      </c>
      <c r="D13" s="3">
        <f t="shared" si="0"/>
        <v>95.50796143639667</v>
      </c>
      <c r="E13" s="3">
        <f t="shared" si="0"/>
        <v>100.2833595082165</v>
      </c>
      <c r="F13" s="3">
        <f t="shared" si="0"/>
        <v>105.29752748362733</v>
      </c>
      <c r="G13" s="3">
        <f t="shared" si="0"/>
        <v>110.5624038578087</v>
      </c>
    </row>
    <row r="14" spans="1:7" ht="12.75">
      <c r="A14" s="5" t="s">
        <v>14</v>
      </c>
      <c r="B14" s="4"/>
      <c r="C14" s="3">
        <f t="shared" si="1"/>
        <v>91.86956290548632</v>
      </c>
      <c r="D14" s="3">
        <f t="shared" si="0"/>
        <v>96.46304105076064</v>
      </c>
      <c r="E14" s="3">
        <f t="shared" si="0"/>
        <v>101.28619310329867</v>
      </c>
      <c r="F14" s="3">
        <f t="shared" si="0"/>
        <v>106.3505027584636</v>
      </c>
      <c r="G14" s="3">
        <f t="shared" si="0"/>
        <v>111.66802789638679</v>
      </c>
    </row>
    <row r="15" spans="1:7" ht="12.75">
      <c r="A15" s="5" t="s">
        <v>17</v>
      </c>
      <c r="B15" s="4"/>
      <c r="C15" s="3">
        <f t="shared" si="1"/>
        <v>92.78825853454119</v>
      </c>
      <c r="D15" s="3">
        <f t="shared" si="0"/>
        <v>97.42767146126825</v>
      </c>
      <c r="E15" s="3">
        <f t="shared" si="0"/>
        <v>102.29905503433166</v>
      </c>
      <c r="F15" s="3">
        <f t="shared" si="0"/>
        <v>107.41400778604824</v>
      </c>
      <c r="G15" s="3">
        <f t="shared" si="0"/>
        <v>112.78470817535066</v>
      </c>
    </row>
    <row r="16" spans="1:7" ht="12.75">
      <c r="A16" s="5" t="s">
        <v>18</v>
      </c>
      <c r="B16" s="4"/>
      <c r="C16" s="3">
        <f t="shared" si="1"/>
        <v>93.7161411198866</v>
      </c>
      <c r="D16" s="3">
        <f t="shared" si="0"/>
        <v>98.40194817588093</v>
      </c>
      <c r="E16" s="3">
        <f t="shared" si="0"/>
        <v>103.32204558467498</v>
      </c>
      <c r="F16" s="3">
        <f t="shared" si="0"/>
        <v>108.48814786390874</v>
      </c>
      <c r="G16" s="3">
        <f t="shared" si="0"/>
        <v>113.91255525710417</v>
      </c>
    </row>
    <row r="17" spans="1:7" ht="12.75">
      <c r="A17" s="5" t="s">
        <v>19</v>
      </c>
      <c r="B17" s="4"/>
      <c r="C17" s="3">
        <f t="shared" si="1"/>
        <v>94.65330253108547</v>
      </c>
      <c r="D17" s="3">
        <f t="shared" si="0"/>
        <v>99.38596765763975</v>
      </c>
      <c r="E17" s="3">
        <f t="shared" si="0"/>
        <v>104.35526604052174</v>
      </c>
      <c r="F17" s="3">
        <f t="shared" si="0"/>
        <v>109.57302934254783</v>
      </c>
      <c r="G17" s="3">
        <f t="shared" si="0"/>
        <v>115.05168080967522</v>
      </c>
    </row>
    <row r="18" spans="1:7" ht="12.75">
      <c r="A18" s="5" t="s">
        <v>20</v>
      </c>
      <c r="B18" s="4"/>
      <c r="C18" s="3">
        <f t="shared" si="1"/>
        <v>95.59983555639633</v>
      </c>
      <c r="D18" s="3">
        <f t="shared" si="0"/>
        <v>100.37982733421615</v>
      </c>
      <c r="E18" s="3">
        <f t="shared" si="0"/>
        <v>105.39881870092695</v>
      </c>
      <c r="F18" s="3">
        <f t="shared" si="0"/>
        <v>110.6687596359733</v>
      </c>
      <c r="G18" s="3">
        <f t="shared" si="0"/>
        <v>116.20219761777197</v>
      </c>
    </row>
    <row r="19" spans="1:7" ht="12.75">
      <c r="A19" s="5" t="s">
        <v>21</v>
      </c>
      <c r="B19" s="4"/>
      <c r="C19" s="3">
        <f t="shared" si="1"/>
        <v>96.55583391196029</v>
      </c>
      <c r="D19" s="3">
        <f t="shared" si="0"/>
        <v>101.3836256075583</v>
      </c>
      <c r="E19" s="3">
        <f t="shared" si="0"/>
        <v>106.45280688793622</v>
      </c>
      <c r="F19" s="3">
        <f t="shared" si="0"/>
        <v>111.77544723233304</v>
      </c>
      <c r="G19" s="3">
        <f t="shared" si="0"/>
        <v>117.36421959394968</v>
      </c>
    </row>
    <row r="20" spans="1:7" ht="12.75">
      <c r="A20" s="5" t="s">
        <v>22</v>
      </c>
      <c r="B20" s="4"/>
      <c r="C20" s="3">
        <f t="shared" si="1"/>
        <v>97.52139225107989</v>
      </c>
      <c r="D20" s="3">
        <f t="shared" si="0"/>
        <v>102.39746186363388</v>
      </c>
      <c r="E20" s="3">
        <f t="shared" si="0"/>
        <v>107.51733495681557</v>
      </c>
      <c r="F20" s="3">
        <f t="shared" si="0"/>
        <v>112.89320170465635</v>
      </c>
      <c r="G20" s="3">
        <f t="shared" si="0"/>
        <v>118.53786178988916</v>
      </c>
    </row>
    <row r="21" ht="12.75" hidden="1"/>
    <row r="22" ht="0.75" customHeight="1" hidden="1"/>
    <row r="23" ht="12.75" hidden="1"/>
    <row r="24" spans="2:6" ht="0.75" customHeight="1" thickBot="1">
      <c r="B24" s="1"/>
      <c r="C24" s="1"/>
      <c r="D24" s="1"/>
      <c r="E24" s="1"/>
      <c r="F24" s="2"/>
    </row>
    <row r="25" ht="12.75" hidden="1"/>
    <row r="26" spans="1:8" ht="16.5" customHeight="1" thickBot="1">
      <c r="A26" s="18" t="s">
        <v>31</v>
      </c>
      <c r="B26" s="19"/>
      <c r="C26" s="19"/>
      <c r="D26" s="19"/>
      <c r="E26" s="19"/>
      <c r="F26" s="19"/>
      <c r="G26" s="19"/>
      <c r="H26" s="20"/>
    </row>
    <row r="27" spans="1:8" ht="12.75">
      <c r="A27" s="12"/>
      <c r="B27" s="13" t="s">
        <v>23</v>
      </c>
      <c r="C27" s="14" t="s">
        <v>24</v>
      </c>
      <c r="D27" s="14" t="s">
        <v>27</v>
      </c>
      <c r="E27" s="14" t="s">
        <v>28</v>
      </c>
      <c r="F27" s="14" t="s">
        <v>29</v>
      </c>
      <c r="G27" s="14" t="s">
        <v>7</v>
      </c>
      <c r="H27" s="14" t="s">
        <v>6</v>
      </c>
    </row>
    <row r="28" spans="1:8" ht="12.75">
      <c r="A28" s="9" t="s">
        <v>0</v>
      </c>
      <c r="B28" s="10">
        <v>80</v>
      </c>
      <c r="C28" s="3">
        <f aca="true" t="shared" si="2" ref="C28:H28">(B28*5/100+B28)</f>
        <v>84</v>
      </c>
      <c r="D28" s="3">
        <f t="shared" si="2"/>
        <v>88.2</v>
      </c>
      <c r="E28" s="3">
        <f t="shared" si="2"/>
        <v>92.61</v>
      </c>
      <c r="F28" s="3">
        <f t="shared" si="2"/>
        <v>97.2405</v>
      </c>
      <c r="G28" s="3">
        <f t="shared" si="2"/>
        <v>102.102525</v>
      </c>
      <c r="H28" s="3">
        <f t="shared" si="2"/>
        <v>107.20765125</v>
      </c>
    </row>
    <row r="29" spans="1:8" ht="12.75">
      <c r="A29" s="15" t="s">
        <v>8</v>
      </c>
      <c r="B29" s="4"/>
      <c r="C29" s="3">
        <f>(C28*1/100+C28)</f>
        <v>84.84</v>
      </c>
      <c r="D29" s="3">
        <f aca="true" t="shared" si="3" ref="D29:H43">(C29*5/100+C29)</f>
        <v>89.08200000000001</v>
      </c>
      <c r="E29" s="3">
        <f t="shared" si="3"/>
        <v>93.5361</v>
      </c>
      <c r="F29" s="3">
        <f t="shared" si="3"/>
        <v>98.212905</v>
      </c>
      <c r="G29" s="3">
        <f t="shared" si="3"/>
        <v>103.12355025000001</v>
      </c>
      <c r="H29" s="3">
        <f t="shared" si="3"/>
        <v>108.27972776250002</v>
      </c>
    </row>
    <row r="30" spans="1:8" ht="15.75" customHeight="1">
      <c r="A30" s="5" t="s">
        <v>9</v>
      </c>
      <c r="B30" s="4"/>
      <c r="C30" s="3">
        <f aca="true" t="shared" si="4" ref="C30:C43">(C29*1/100+C29)</f>
        <v>85.6884</v>
      </c>
      <c r="D30" s="3">
        <f t="shared" si="3"/>
        <v>89.97282</v>
      </c>
      <c r="E30" s="3">
        <f t="shared" si="3"/>
        <v>94.471461</v>
      </c>
      <c r="F30" s="3">
        <f t="shared" si="3"/>
        <v>99.19503405</v>
      </c>
      <c r="G30" s="3">
        <f t="shared" si="3"/>
        <v>104.1547857525</v>
      </c>
      <c r="H30" s="3">
        <f t="shared" si="3"/>
        <v>109.362525040125</v>
      </c>
    </row>
    <row r="31" spans="1:8" ht="12.75">
      <c r="A31" s="5" t="s">
        <v>15</v>
      </c>
      <c r="B31" s="4"/>
      <c r="C31" s="3">
        <f t="shared" si="4"/>
        <v>86.545284</v>
      </c>
      <c r="D31" s="3">
        <f t="shared" si="3"/>
        <v>90.8725482</v>
      </c>
      <c r="E31" s="3">
        <f t="shared" si="3"/>
        <v>95.41617561</v>
      </c>
      <c r="F31" s="3">
        <f t="shared" si="3"/>
        <v>100.1869843905</v>
      </c>
      <c r="G31" s="3">
        <f t="shared" si="3"/>
        <v>105.19633361002501</v>
      </c>
      <c r="H31" s="3">
        <f t="shared" si="3"/>
        <v>110.45615029052625</v>
      </c>
    </row>
    <row r="32" spans="1:8" ht="12.75">
      <c r="A32" s="5" t="s">
        <v>16</v>
      </c>
      <c r="B32" s="4"/>
      <c r="C32" s="3">
        <f t="shared" si="4"/>
        <v>87.41073684</v>
      </c>
      <c r="D32" s="3">
        <f t="shared" si="3"/>
        <v>91.781273682</v>
      </c>
      <c r="E32" s="3">
        <f t="shared" si="3"/>
        <v>96.3703373661</v>
      </c>
      <c r="F32" s="3">
        <f t="shared" si="3"/>
        <v>101.188854234405</v>
      </c>
      <c r="G32" s="3">
        <f t="shared" si="3"/>
        <v>106.24829694612525</v>
      </c>
      <c r="H32" s="3">
        <f t="shared" si="3"/>
        <v>111.56071179343151</v>
      </c>
    </row>
    <row r="33" spans="1:8" ht="12.75">
      <c r="A33" s="5" t="s">
        <v>10</v>
      </c>
      <c r="B33" s="4"/>
      <c r="C33" s="3">
        <f t="shared" si="4"/>
        <v>88.2848442084</v>
      </c>
      <c r="D33" s="3">
        <f t="shared" si="3"/>
        <v>92.69908641882</v>
      </c>
      <c r="E33" s="3">
        <f t="shared" si="3"/>
        <v>97.33404073976101</v>
      </c>
      <c r="F33" s="3">
        <f t="shared" si="3"/>
        <v>102.20074277674905</v>
      </c>
      <c r="G33" s="3">
        <f t="shared" si="3"/>
        <v>107.31077991558651</v>
      </c>
      <c r="H33" s="3">
        <f t="shared" si="3"/>
        <v>112.67631891136583</v>
      </c>
    </row>
    <row r="34" spans="1:8" ht="12.75">
      <c r="A34" s="5" t="s">
        <v>11</v>
      </c>
      <c r="B34" s="4"/>
      <c r="C34" s="3">
        <f t="shared" si="4"/>
        <v>89.167692650484</v>
      </c>
      <c r="D34" s="3">
        <f t="shared" si="3"/>
        <v>93.6260772830082</v>
      </c>
      <c r="E34" s="3">
        <f t="shared" si="3"/>
        <v>98.30738114715861</v>
      </c>
      <c r="F34" s="3">
        <f t="shared" si="3"/>
        <v>103.22275020451654</v>
      </c>
      <c r="G34" s="3">
        <f t="shared" si="3"/>
        <v>108.38388771474237</v>
      </c>
      <c r="H34" s="3">
        <f t="shared" si="3"/>
        <v>113.80308210047949</v>
      </c>
    </row>
    <row r="35" spans="1:8" ht="12.75">
      <c r="A35" s="5" t="s">
        <v>12</v>
      </c>
      <c r="B35" s="4"/>
      <c r="C35" s="3">
        <f t="shared" si="4"/>
        <v>90.05936957698884</v>
      </c>
      <c r="D35" s="3">
        <f t="shared" si="3"/>
        <v>94.56233805583828</v>
      </c>
      <c r="E35" s="3">
        <f t="shared" si="3"/>
        <v>99.29045495863019</v>
      </c>
      <c r="F35" s="3">
        <f t="shared" si="3"/>
        <v>104.2549777065617</v>
      </c>
      <c r="G35" s="3">
        <f t="shared" si="3"/>
        <v>109.46772659188979</v>
      </c>
      <c r="H35" s="3">
        <f t="shared" si="3"/>
        <v>114.94111292148428</v>
      </c>
    </row>
    <row r="36" spans="1:8" ht="12.75">
      <c r="A36" s="5" t="s">
        <v>13</v>
      </c>
      <c r="B36" s="4"/>
      <c r="C36" s="3">
        <f t="shared" si="4"/>
        <v>90.95996327275873</v>
      </c>
      <c r="D36" s="3">
        <f t="shared" si="3"/>
        <v>95.50796143639667</v>
      </c>
      <c r="E36" s="3">
        <f t="shared" si="3"/>
        <v>100.2833595082165</v>
      </c>
      <c r="F36" s="3">
        <f t="shared" si="3"/>
        <v>105.29752748362733</v>
      </c>
      <c r="G36" s="3">
        <f t="shared" si="3"/>
        <v>110.5624038578087</v>
      </c>
      <c r="H36" s="3">
        <f t="shared" si="3"/>
        <v>116.09052405069914</v>
      </c>
    </row>
    <row r="37" spans="1:8" ht="12.75">
      <c r="A37" s="5" t="s">
        <v>14</v>
      </c>
      <c r="B37" s="4"/>
      <c r="C37" s="3">
        <f t="shared" si="4"/>
        <v>91.86956290548632</v>
      </c>
      <c r="D37" s="3">
        <f t="shared" si="3"/>
        <v>96.46304105076064</v>
      </c>
      <c r="E37" s="3">
        <f t="shared" si="3"/>
        <v>101.28619310329867</v>
      </c>
      <c r="F37" s="3">
        <f t="shared" si="3"/>
        <v>106.3505027584636</v>
      </c>
      <c r="G37" s="3">
        <f t="shared" si="3"/>
        <v>111.66802789638679</v>
      </c>
      <c r="H37" s="3">
        <f t="shared" si="3"/>
        <v>117.25142929120614</v>
      </c>
    </row>
    <row r="38" spans="1:8" ht="12.75">
      <c r="A38" s="5" t="s">
        <v>17</v>
      </c>
      <c r="B38" s="4"/>
      <c r="C38" s="3">
        <f t="shared" si="4"/>
        <v>92.78825853454119</v>
      </c>
      <c r="D38" s="3">
        <f t="shared" si="3"/>
        <v>97.42767146126825</v>
      </c>
      <c r="E38" s="3">
        <f t="shared" si="3"/>
        <v>102.29905503433166</v>
      </c>
      <c r="F38" s="3">
        <f t="shared" si="3"/>
        <v>107.41400778604824</v>
      </c>
      <c r="G38" s="3">
        <f t="shared" si="3"/>
        <v>112.78470817535066</v>
      </c>
      <c r="H38" s="3">
        <f t="shared" si="3"/>
        <v>118.42394358411819</v>
      </c>
    </row>
    <row r="39" spans="1:8" ht="12.75">
      <c r="A39" s="5" t="s">
        <v>18</v>
      </c>
      <c r="B39" s="4"/>
      <c r="C39" s="3">
        <f t="shared" si="4"/>
        <v>93.7161411198866</v>
      </c>
      <c r="D39" s="3">
        <f t="shared" si="3"/>
        <v>98.40194817588093</v>
      </c>
      <c r="E39" s="3">
        <f t="shared" si="3"/>
        <v>103.32204558467498</v>
      </c>
      <c r="F39" s="3">
        <f t="shared" si="3"/>
        <v>108.48814786390874</v>
      </c>
      <c r="G39" s="3">
        <f t="shared" si="3"/>
        <v>113.91255525710417</v>
      </c>
      <c r="H39" s="3">
        <f t="shared" si="3"/>
        <v>119.60818301995938</v>
      </c>
    </row>
    <row r="40" spans="1:8" ht="12.75">
      <c r="A40" s="5" t="s">
        <v>19</v>
      </c>
      <c r="B40" s="4"/>
      <c r="C40" s="3">
        <f t="shared" si="4"/>
        <v>94.65330253108547</v>
      </c>
      <c r="D40" s="3">
        <f t="shared" si="3"/>
        <v>99.38596765763975</v>
      </c>
      <c r="E40" s="3">
        <f t="shared" si="3"/>
        <v>104.35526604052174</v>
      </c>
      <c r="F40" s="3">
        <f t="shared" si="3"/>
        <v>109.57302934254783</v>
      </c>
      <c r="G40" s="3">
        <f t="shared" si="3"/>
        <v>115.05168080967522</v>
      </c>
      <c r="H40" s="3">
        <f t="shared" si="3"/>
        <v>120.80426485015897</v>
      </c>
    </row>
    <row r="41" spans="1:8" ht="12.75">
      <c r="A41" s="5" t="s">
        <v>20</v>
      </c>
      <c r="B41" s="4"/>
      <c r="C41" s="3">
        <f t="shared" si="4"/>
        <v>95.59983555639633</v>
      </c>
      <c r="D41" s="3">
        <f t="shared" si="3"/>
        <v>100.37982733421615</v>
      </c>
      <c r="E41" s="3">
        <f t="shared" si="3"/>
        <v>105.39881870092695</v>
      </c>
      <c r="F41" s="3">
        <f t="shared" si="3"/>
        <v>110.6687596359733</v>
      </c>
      <c r="G41" s="3">
        <f t="shared" si="3"/>
        <v>116.20219761777197</v>
      </c>
      <c r="H41" s="3">
        <f t="shared" si="3"/>
        <v>122.01230749866058</v>
      </c>
    </row>
    <row r="42" spans="1:8" ht="12.75">
      <c r="A42" s="5" t="s">
        <v>21</v>
      </c>
      <c r="B42" s="4"/>
      <c r="C42" s="3">
        <f t="shared" si="4"/>
        <v>96.55583391196029</v>
      </c>
      <c r="D42" s="3">
        <f t="shared" si="3"/>
        <v>101.3836256075583</v>
      </c>
      <c r="E42" s="3">
        <f t="shared" si="3"/>
        <v>106.45280688793622</v>
      </c>
      <c r="F42" s="3">
        <f t="shared" si="3"/>
        <v>111.77544723233304</v>
      </c>
      <c r="G42" s="3">
        <f t="shared" si="3"/>
        <v>117.36421959394968</v>
      </c>
      <c r="H42" s="3">
        <f t="shared" si="3"/>
        <v>123.23243057364716</v>
      </c>
    </row>
    <row r="43" spans="1:8" ht="13.5" thickBot="1">
      <c r="A43" s="5" t="s">
        <v>22</v>
      </c>
      <c r="B43" s="4"/>
      <c r="C43" s="3">
        <f t="shared" si="4"/>
        <v>97.52139225107989</v>
      </c>
      <c r="D43" s="3">
        <f t="shared" si="3"/>
        <v>102.39746186363388</v>
      </c>
      <c r="E43" s="3">
        <f t="shared" si="3"/>
        <v>107.51733495681557</v>
      </c>
      <c r="F43" s="3">
        <f t="shared" si="3"/>
        <v>112.89320170465635</v>
      </c>
      <c r="G43" s="3">
        <f t="shared" si="3"/>
        <v>118.53786178988916</v>
      </c>
      <c r="H43" s="3">
        <f t="shared" si="3"/>
        <v>124.46475487938362</v>
      </c>
    </row>
    <row r="44" spans="1:6" ht="15" customHeight="1" hidden="1">
      <c r="A44" s="16"/>
      <c r="B44" s="1"/>
      <c r="C44" s="1"/>
      <c r="D44" s="1"/>
      <c r="E44" s="1"/>
      <c r="F44" s="2"/>
    </row>
    <row r="45" ht="12.75" hidden="1">
      <c r="A45" s="16"/>
    </row>
    <row r="46" spans="1:8" ht="16.5" customHeight="1" thickBot="1">
      <c r="A46" s="18" t="s">
        <v>32</v>
      </c>
      <c r="B46" s="19"/>
      <c r="C46" s="19"/>
      <c r="D46" s="19"/>
      <c r="E46" s="19"/>
      <c r="F46" s="19"/>
      <c r="G46" s="19"/>
      <c r="H46" s="20"/>
    </row>
    <row r="47" spans="1:8" ht="12.75">
      <c r="A47" s="12"/>
      <c r="B47" s="17"/>
      <c r="C47" s="14" t="s">
        <v>1</v>
      </c>
      <c r="D47" s="14" t="s">
        <v>2</v>
      </c>
      <c r="E47" s="14" t="s">
        <v>3</v>
      </c>
      <c r="F47" s="14" t="s">
        <v>4</v>
      </c>
      <c r="G47" s="14" t="s">
        <v>5</v>
      </c>
      <c r="H47" s="2"/>
    </row>
    <row r="48" spans="1:7" ht="12.75">
      <c r="A48" s="9" t="s">
        <v>0</v>
      </c>
      <c r="B48" s="10">
        <v>16000</v>
      </c>
      <c r="C48" s="4">
        <f>(B48*5/100+B48)</f>
        <v>16800</v>
      </c>
      <c r="D48" s="3">
        <f>(C48*5/100+C48)</f>
        <v>17640</v>
      </c>
      <c r="E48" s="3">
        <f>(D48*5/100+D48)</f>
        <v>18522</v>
      </c>
      <c r="F48" s="3">
        <f>(E48*5/100+E48)</f>
        <v>19448.1</v>
      </c>
      <c r="G48" s="3">
        <f>(F48*5/100+F48)</f>
        <v>20420.504999999997</v>
      </c>
    </row>
    <row r="49" spans="1:7" ht="12.75">
      <c r="A49" s="15" t="s">
        <v>8</v>
      </c>
      <c r="B49" s="4"/>
      <c r="C49" s="3">
        <f>(C48*1.5/100+C48)</f>
        <v>17052</v>
      </c>
      <c r="D49" s="3">
        <f aca="true" t="shared" si="5" ref="D49:G63">(C49*5/100+C49)</f>
        <v>17904.6</v>
      </c>
      <c r="E49" s="3">
        <f t="shared" si="5"/>
        <v>18799.829999999998</v>
      </c>
      <c r="F49" s="3">
        <f t="shared" si="5"/>
        <v>19739.8215</v>
      </c>
      <c r="G49" s="3">
        <f t="shared" si="5"/>
        <v>20726.812574999996</v>
      </c>
    </row>
    <row r="50" spans="1:7" ht="12.75">
      <c r="A50" s="5" t="s">
        <v>9</v>
      </c>
      <c r="B50" s="4"/>
      <c r="C50" s="3">
        <f aca="true" t="shared" si="6" ref="C50:C63">(C49*1.5/100+C49)</f>
        <v>17307.78</v>
      </c>
      <c r="D50" s="3">
        <f t="shared" si="5"/>
        <v>18173.168999999998</v>
      </c>
      <c r="E50" s="3">
        <f t="shared" si="5"/>
        <v>19081.827449999997</v>
      </c>
      <c r="F50" s="3">
        <f t="shared" si="5"/>
        <v>20035.918822499996</v>
      </c>
      <c r="G50" s="3">
        <f t="shared" si="5"/>
        <v>21037.714763624997</v>
      </c>
    </row>
    <row r="51" spans="1:7" ht="12.75">
      <c r="A51" s="5" t="s">
        <v>15</v>
      </c>
      <c r="B51" s="4"/>
      <c r="C51" s="3">
        <f t="shared" si="6"/>
        <v>17567.396699999998</v>
      </c>
      <c r="D51" s="3">
        <f t="shared" si="5"/>
        <v>18445.766535</v>
      </c>
      <c r="E51" s="3">
        <f t="shared" si="5"/>
        <v>19368.05486175</v>
      </c>
      <c r="F51" s="3">
        <f t="shared" si="5"/>
        <v>20336.4576048375</v>
      </c>
      <c r="G51" s="3">
        <f t="shared" si="5"/>
        <v>21353.280485079373</v>
      </c>
    </row>
    <row r="52" spans="1:7" ht="12.75">
      <c r="A52" s="5" t="s">
        <v>16</v>
      </c>
      <c r="B52" s="4"/>
      <c r="C52" s="3">
        <f t="shared" si="6"/>
        <v>17830.907650499998</v>
      </c>
      <c r="D52" s="3">
        <f t="shared" si="5"/>
        <v>18722.453033024998</v>
      </c>
      <c r="E52" s="3">
        <f t="shared" si="5"/>
        <v>19658.57568467625</v>
      </c>
      <c r="F52" s="3">
        <f t="shared" si="5"/>
        <v>20641.50446891006</v>
      </c>
      <c r="G52" s="3">
        <f t="shared" si="5"/>
        <v>21673.579692355564</v>
      </c>
    </row>
    <row r="53" spans="1:7" ht="12.75">
      <c r="A53" s="5" t="s">
        <v>10</v>
      </c>
      <c r="B53" s="4"/>
      <c r="C53" s="3">
        <f t="shared" si="6"/>
        <v>18098.371265257498</v>
      </c>
      <c r="D53" s="3">
        <f t="shared" si="5"/>
        <v>19003.289828520374</v>
      </c>
      <c r="E53" s="3">
        <f t="shared" si="5"/>
        <v>19953.45431994639</v>
      </c>
      <c r="F53" s="3">
        <f t="shared" si="5"/>
        <v>20951.12703594371</v>
      </c>
      <c r="G53" s="3">
        <f t="shared" si="5"/>
        <v>21998.683387740897</v>
      </c>
    </row>
    <row r="54" spans="1:7" ht="12.75">
      <c r="A54" s="5" t="s">
        <v>11</v>
      </c>
      <c r="B54" s="4"/>
      <c r="C54" s="3">
        <f t="shared" si="6"/>
        <v>18369.84683423636</v>
      </c>
      <c r="D54" s="3">
        <f t="shared" si="5"/>
        <v>19288.33917594818</v>
      </c>
      <c r="E54" s="3">
        <f t="shared" si="5"/>
        <v>20252.75613474559</v>
      </c>
      <c r="F54" s="3">
        <f t="shared" si="5"/>
        <v>21265.393941482867</v>
      </c>
      <c r="G54" s="3">
        <f t="shared" si="5"/>
        <v>22328.66363855701</v>
      </c>
    </row>
    <row r="55" spans="1:7" ht="12.75">
      <c r="A55" s="5" t="s">
        <v>12</v>
      </c>
      <c r="B55" s="4"/>
      <c r="C55" s="3">
        <f t="shared" si="6"/>
        <v>18645.394536749904</v>
      </c>
      <c r="D55" s="3">
        <f t="shared" si="5"/>
        <v>19577.664263587398</v>
      </c>
      <c r="E55" s="3">
        <f t="shared" si="5"/>
        <v>20556.54747676677</v>
      </c>
      <c r="F55" s="3">
        <f t="shared" si="5"/>
        <v>21584.37485060511</v>
      </c>
      <c r="G55" s="3">
        <f t="shared" si="5"/>
        <v>22663.593593135363</v>
      </c>
    </row>
    <row r="56" spans="1:7" ht="12.75">
      <c r="A56" s="5" t="s">
        <v>13</v>
      </c>
      <c r="B56" s="4"/>
      <c r="C56" s="3">
        <f t="shared" si="6"/>
        <v>18925.075454801154</v>
      </c>
      <c r="D56" s="3">
        <f t="shared" si="5"/>
        <v>19871.32922754121</v>
      </c>
      <c r="E56" s="3">
        <f t="shared" si="5"/>
        <v>20864.89568891827</v>
      </c>
      <c r="F56" s="3">
        <f t="shared" si="5"/>
        <v>21908.140473364183</v>
      </c>
      <c r="G56" s="3">
        <f t="shared" si="5"/>
        <v>23003.547497032392</v>
      </c>
    </row>
    <row r="57" spans="1:7" ht="12.75">
      <c r="A57" s="5" t="s">
        <v>14</v>
      </c>
      <c r="B57" s="4"/>
      <c r="C57" s="3">
        <f t="shared" si="6"/>
        <v>19208.95158662317</v>
      </c>
      <c r="D57" s="3">
        <f t="shared" si="5"/>
        <v>20169.399165954328</v>
      </c>
      <c r="E57" s="3">
        <f t="shared" si="5"/>
        <v>21177.869124252044</v>
      </c>
      <c r="F57" s="3">
        <f t="shared" si="5"/>
        <v>22236.762580464645</v>
      </c>
      <c r="G57" s="3">
        <f t="shared" si="5"/>
        <v>23348.600709487877</v>
      </c>
    </row>
    <row r="58" spans="1:7" ht="12.75">
      <c r="A58" s="5" t="s">
        <v>17</v>
      </c>
      <c r="B58" s="4"/>
      <c r="C58" s="3">
        <f t="shared" si="6"/>
        <v>19497.085860422518</v>
      </c>
      <c r="D58" s="3">
        <f t="shared" si="5"/>
        <v>20471.940153443644</v>
      </c>
      <c r="E58" s="3">
        <f t="shared" si="5"/>
        <v>21495.537161115826</v>
      </c>
      <c r="F58" s="3">
        <f t="shared" si="5"/>
        <v>22570.314019171616</v>
      </c>
      <c r="G58" s="3">
        <f t="shared" si="5"/>
        <v>23698.829720130198</v>
      </c>
    </row>
    <row r="59" spans="1:7" ht="12.75">
      <c r="A59" s="5" t="s">
        <v>18</v>
      </c>
      <c r="B59" s="4"/>
      <c r="C59" s="3">
        <f t="shared" si="6"/>
        <v>19789.542148328856</v>
      </c>
      <c r="D59" s="3">
        <f t="shared" si="5"/>
        <v>20779.019255745297</v>
      </c>
      <c r="E59" s="3">
        <f t="shared" si="5"/>
        <v>21817.970218532562</v>
      </c>
      <c r="F59" s="3">
        <f t="shared" si="5"/>
        <v>22908.86872945919</v>
      </c>
      <c r="G59" s="3">
        <f t="shared" si="5"/>
        <v>24054.31216593215</v>
      </c>
    </row>
    <row r="60" spans="1:7" ht="12.75">
      <c r="A60" s="5" t="s">
        <v>19</v>
      </c>
      <c r="B60" s="4"/>
      <c r="C60" s="3">
        <f t="shared" si="6"/>
        <v>20086.38528055379</v>
      </c>
      <c r="D60" s="3">
        <f t="shared" si="5"/>
        <v>21090.70454458148</v>
      </c>
      <c r="E60" s="3">
        <f t="shared" si="5"/>
        <v>22145.239771810553</v>
      </c>
      <c r="F60" s="3">
        <f t="shared" si="5"/>
        <v>23252.50176040108</v>
      </c>
      <c r="G60" s="3">
        <f t="shared" si="5"/>
        <v>24415.126848421132</v>
      </c>
    </row>
    <row r="61" spans="1:7" ht="12.75">
      <c r="A61" s="5" t="s">
        <v>20</v>
      </c>
      <c r="B61" s="4"/>
      <c r="C61" s="3">
        <f t="shared" si="6"/>
        <v>20387.681059762097</v>
      </c>
      <c r="D61" s="3">
        <f t="shared" si="5"/>
        <v>21407.065112750202</v>
      </c>
      <c r="E61" s="3">
        <f t="shared" si="5"/>
        <v>22477.418368387713</v>
      </c>
      <c r="F61" s="3">
        <f t="shared" si="5"/>
        <v>23601.2892868071</v>
      </c>
      <c r="G61" s="3">
        <f t="shared" si="5"/>
        <v>24781.353751147453</v>
      </c>
    </row>
    <row r="62" spans="1:7" ht="12.75">
      <c r="A62" s="5" t="s">
        <v>21</v>
      </c>
      <c r="B62" s="4"/>
      <c r="C62" s="3">
        <f t="shared" si="6"/>
        <v>20693.49627565853</v>
      </c>
      <c r="D62" s="3">
        <f t="shared" si="5"/>
        <v>21728.171089441457</v>
      </c>
      <c r="E62" s="3">
        <f t="shared" si="5"/>
        <v>22814.57964391353</v>
      </c>
      <c r="F62" s="3">
        <f t="shared" si="5"/>
        <v>23955.308626109207</v>
      </c>
      <c r="G62" s="3">
        <f t="shared" si="5"/>
        <v>25153.074057414666</v>
      </c>
    </row>
    <row r="63" spans="1:7" ht="12.75">
      <c r="A63" s="5" t="s">
        <v>22</v>
      </c>
      <c r="B63" s="4"/>
      <c r="C63" s="3">
        <f t="shared" si="6"/>
        <v>21003.898719793408</v>
      </c>
      <c r="D63" s="3">
        <f t="shared" si="5"/>
        <v>22054.09365578308</v>
      </c>
      <c r="E63" s="3">
        <f t="shared" si="5"/>
        <v>23156.798338572233</v>
      </c>
      <c r="F63" s="3">
        <f t="shared" si="5"/>
        <v>24314.638255500846</v>
      </c>
      <c r="G63" s="3">
        <f t="shared" si="5"/>
        <v>25530.370168275887</v>
      </c>
    </row>
    <row r="67" ht="13.5" customHeight="1"/>
    <row r="71" spans="1:3" ht="12.75">
      <c r="A71" s="2"/>
      <c r="B71" s="2"/>
      <c r="C71" s="2"/>
    </row>
  </sheetData>
  <sheetProtection/>
  <mergeCells count="5">
    <mergeCell ref="A46:H46"/>
    <mergeCell ref="A1:H1"/>
    <mergeCell ref="A2:H2"/>
    <mergeCell ref="A3:H3"/>
    <mergeCell ref="A26:H26"/>
  </mergeCells>
  <printOptions/>
  <pageMargins left="0.7874015748031497" right="0.2362204724409449" top="0.3937007874015748" bottom="0.3937007874015748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estacion4</dc:creator>
  <cp:keywords/>
  <dc:description/>
  <cp:lastModifiedBy>Aldo</cp:lastModifiedBy>
  <cp:lastPrinted>2008-05-07T12:45:26Z</cp:lastPrinted>
  <dcterms:created xsi:type="dcterms:W3CDTF">2006-07-27T15:44:19Z</dcterms:created>
  <dcterms:modified xsi:type="dcterms:W3CDTF">2017-06-13T15:06:24Z</dcterms:modified>
  <cp:category/>
  <cp:version/>
  <cp:contentType/>
  <cp:contentStatus/>
</cp:coreProperties>
</file>